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ستاد\مالی\جناب آقای عبادتی\خانم رجبی\"/>
    </mc:Choice>
  </mc:AlternateContent>
  <bookViews>
    <workbookView xWindow="0" yWindow="45" windowWidth="19155" windowHeight="11820" activeTab="1"/>
  </bookViews>
  <sheets>
    <sheet name="حق بیمه صادره" sheetId="3" r:id="rId1"/>
    <sheet name="حق بیمه اتکایی واگذاری" sheetId="2" r:id="rId2"/>
  </sheets>
  <calcPr calcId="152511"/>
</workbook>
</file>

<file path=xl/calcChain.xml><?xml version="1.0" encoding="utf-8"?>
<calcChain xmlns="http://schemas.openxmlformats.org/spreadsheetml/2006/main">
  <c r="E23" i="2" l="1"/>
  <c r="E24" i="2" s="1"/>
  <c r="E5" i="2"/>
  <c r="C23" i="2"/>
  <c r="C24" i="2" s="1"/>
  <c r="C5" i="2"/>
  <c r="B23" i="2"/>
  <c r="B24" i="2" s="1"/>
  <c r="B5" i="2"/>
  <c r="H24" i="3" l="1"/>
  <c r="H25" i="3" s="1"/>
  <c r="H6" i="3"/>
  <c r="G25" i="3"/>
  <c r="G24" i="3"/>
  <c r="G6" i="3"/>
  <c r="F24" i="3"/>
  <c r="F25" i="3" s="1"/>
  <c r="F6" i="3"/>
  <c r="E6" i="3"/>
  <c r="E25" i="3" l="1"/>
  <c r="E24" i="3"/>
  <c r="D24" i="3"/>
  <c r="D6" i="3"/>
  <c r="D25" i="3" s="1"/>
  <c r="C24" i="3"/>
  <c r="C6" i="3"/>
  <c r="B24" i="3"/>
  <c r="B6" i="3"/>
  <c r="B25" i="3" s="1"/>
  <c r="C25" i="3" l="1"/>
</calcChain>
</file>

<file path=xl/sharedStrings.xml><?xml version="1.0" encoding="utf-8"?>
<sst xmlns="http://schemas.openxmlformats.org/spreadsheetml/2006/main" count="58" uniqueCount="35">
  <si>
    <t>عمر اندوخته دار</t>
  </si>
  <si>
    <t>عمر غير اندوخته دار و پوششهاي تكميلي</t>
  </si>
  <si>
    <t>جمع زندگي</t>
  </si>
  <si>
    <t>باربري</t>
  </si>
  <si>
    <t>آتش سوزي</t>
  </si>
  <si>
    <t>حوادث</t>
  </si>
  <si>
    <t>حوادث سرنشين (راننده)</t>
  </si>
  <si>
    <t>بدنه اتومبيل</t>
  </si>
  <si>
    <t>ثالث اجباري</t>
  </si>
  <si>
    <t>مازاد ثالث</t>
  </si>
  <si>
    <t>درمان</t>
  </si>
  <si>
    <t>كشتي</t>
  </si>
  <si>
    <t>هواپيما</t>
  </si>
  <si>
    <t>مهندسي</t>
  </si>
  <si>
    <t>پول</t>
  </si>
  <si>
    <t>مسئوليت</t>
  </si>
  <si>
    <t>اعتبار</t>
  </si>
  <si>
    <t>نفت و انرژي</t>
  </si>
  <si>
    <t>P &amp; I</t>
  </si>
  <si>
    <t>ساير</t>
  </si>
  <si>
    <t>جمع غير زندگي</t>
  </si>
  <si>
    <t>جمع كل رشته ها</t>
  </si>
  <si>
    <t>حق بيمه اتكائي اجباري</t>
  </si>
  <si>
    <t>حق بيمه اتكائي اختياري</t>
  </si>
  <si>
    <t>حق بيمه اتكايي واگذاري شعب خارج از كشور</t>
  </si>
  <si>
    <t>جمع كل</t>
  </si>
  <si>
    <t>حق بیمه اتکایی واگذاری</t>
  </si>
  <si>
    <t>حق بيمه مستقيم</t>
  </si>
  <si>
    <t>حق بيمه غير مستقيم</t>
  </si>
  <si>
    <t>جمع</t>
  </si>
  <si>
    <t>قبولي اتكايي</t>
  </si>
  <si>
    <t>حق بيمه برگشتي</t>
  </si>
  <si>
    <t>صادره شعب خارج</t>
  </si>
  <si>
    <t>تعداد بيمه نامه صادره</t>
  </si>
  <si>
    <r>
      <rPr>
        <sz val="11"/>
        <color theme="1"/>
        <rFont val="B Titr"/>
        <charset val="178"/>
      </rPr>
      <t xml:space="preserve">فرم8-1 -3             عملکرد بیمه گری مستقیم و اتکایی به تفکیک رشته بیمه ای                                                                                                                        </t>
    </r>
    <r>
      <rPr>
        <sz val="11"/>
        <color theme="1"/>
        <rFont val="B Mitra"/>
        <charset val="17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</si>
</sst>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Arial"/>
      <family val="2"/>
      <scheme val="minor"/>
    </font>
    <font>
      <sz val="11"/>
      <color theme="1"/>
      <name val="B Mitra"/>
      <charset val="178"/>
    </font>
    <font>
      <sz val="11"/>
      <color theme="1"/>
      <name val="B Titr"/>
      <charset val="178"/>
    </font>
    <font>
      <b/>
      <sz val="11"/>
      <color theme="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view="pageBreakPreview" zoomScale="120" zoomScaleNormal="100" zoomScaleSheetLayoutView="120" workbookViewId="0">
      <selection activeCell="I3" sqref="I3"/>
    </sheetView>
  </sheetViews>
  <sheetFormatPr defaultRowHeight="14.25" x14ac:dyDescent="0.2"/>
  <cols>
    <col min="1" max="1" width="25.125" bestFit="1" customWidth="1"/>
    <col min="2" max="2" width="10.75" bestFit="1" customWidth="1"/>
    <col min="3" max="3" width="13.125" bestFit="1" customWidth="1"/>
    <col min="4" max="4" width="10.5" bestFit="1" customWidth="1"/>
    <col min="5" max="5" width="8.625" bestFit="1" customWidth="1"/>
    <col min="6" max="6" width="11" bestFit="1" customWidth="1"/>
    <col min="7" max="7" width="11.25" bestFit="1" customWidth="1"/>
    <col min="8" max="8" width="10.5" bestFit="1" customWidth="1"/>
    <col min="9" max="9" width="10.5" customWidth="1"/>
    <col min="10" max="10" width="0.25" customWidth="1"/>
  </cols>
  <sheetData>
    <row r="1" spans="1:9" ht="22.5" x14ac:dyDescent="0.6">
      <c r="A1" s="22" t="s">
        <v>34</v>
      </c>
      <c r="B1" s="23"/>
      <c r="C1" s="23"/>
      <c r="D1" s="23"/>
      <c r="E1" s="23"/>
      <c r="F1" s="23"/>
      <c r="G1" s="23"/>
      <c r="H1" s="23"/>
      <c r="I1" s="24"/>
    </row>
    <row r="2" spans="1:9" ht="17.25" x14ac:dyDescent="0.4">
      <c r="A2" s="11"/>
      <c r="B2" s="12" t="s">
        <v>27</v>
      </c>
      <c r="C2" s="12" t="s">
        <v>28</v>
      </c>
      <c r="D2" s="12" t="s">
        <v>29</v>
      </c>
      <c r="E2" s="12" t="s">
        <v>30</v>
      </c>
      <c r="F2" s="12" t="s">
        <v>31</v>
      </c>
      <c r="G2" s="12" t="s">
        <v>32</v>
      </c>
      <c r="H2" s="12" t="s">
        <v>25</v>
      </c>
      <c r="I2" s="13" t="s">
        <v>33</v>
      </c>
    </row>
    <row r="3" spans="1:9" ht="17.25" x14ac:dyDescent="0.4">
      <c r="A3" s="7"/>
      <c r="B3" s="8"/>
      <c r="C3" s="8"/>
      <c r="D3" s="8"/>
      <c r="E3" s="8"/>
      <c r="F3" s="8"/>
      <c r="G3" s="8"/>
      <c r="H3" s="8"/>
      <c r="I3" s="9"/>
    </row>
    <row r="4" spans="1:9" ht="17.25" x14ac:dyDescent="0.4">
      <c r="A4" s="7" t="s">
        <v>0</v>
      </c>
      <c r="B4" s="16">
        <v>261625</v>
      </c>
      <c r="C4" s="16">
        <v>7419598</v>
      </c>
      <c r="D4" s="16">
        <v>7681223</v>
      </c>
      <c r="E4" s="16">
        <v>0</v>
      </c>
      <c r="F4" s="16">
        <v>-1328587</v>
      </c>
      <c r="G4" s="16">
        <v>0</v>
      </c>
      <c r="H4" s="16">
        <v>6352636</v>
      </c>
      <c r="I4" s="17"/>
    </row>
    <row r="5" spans="1:9" ht="17.25" x14ac:dyDescent="0.4">
      <c r="A5" s="7" t="s">
        <v>1</v>
      </c>
      <c r="B5" s="16">
        <v>26903</v>
      </c>
      <c r="C5" s="16">
        <v>25812</v>
      </c>
      <c r="D5" s="16">
        <v>52715</v>
      </c>
      <c r="E5" s="16">
        <v>0</v>
      </c>
      <c r="F5" s="16">
        <v>-4945</v>
      </c>
      <c r="G5" s="16">
        <v>0</v>
      </c>
      <c r="H5" s="16">
        <v>47770</v>
      </c>
      <c r="I5" s="17"/>
    </row>
    <row r="6" spans="1:9" ht="18" x14ac:dyDescent="0.45">
      <c r="A6" s="14" t="s">
        <v>2</v>
      </c>
      <c r="B6" s="18">
        <f t="shared" ref="B6:H6" si="0">B5+B4</f>
        <v>288528</v>
      </c>
      <c r="C6" s="18">
        <f t="shared" si="0"/>
        <v>7445410</v>
      </c>
      <c r="D6" s="18">
        <f t="shared" si="0"/>
        <v>7733938</v>
      </c>
      <c r="E6" s="18">
        <f t="shared" si="0"/>
        <v>0</v>
      </c>
      <c r="F6" s="18">
        <f t="shared" si="0"/>
        <v>-1333532</v>
      </c>
      <c r="G6" s="18">
        <f t="shared" si="0"/>
        <v>0</v>
      </c>
      <c r="H6" s="18">
        <f t="shared" si="0"/>
        <v>6400406</v>
      </c>
      <c r="I6" s="19"/>
    </row>
    <row r="7" spans="1:9" ht="17.25" x14ac:dyDescent="0.4">
      <c r="A7" s="7" t="s">
        <v>3</v>
      </c>
      <c r="B7" s="16">
        <v>14717</v>
      </c>
      <c r="C7" s="16">
        <v>328787</v>
      </c>
      <c r="D7" s="16">
        <v>343504</v>
      </c>
      <c r="E7" s="16">
        <v>3384</v>
      </c>
      <c r="F7" s="16">
        <v>-93824</v>
      </c>
      <c r="G7" s="16">
        <v>0</v>
      </c>
      <c r="H7" s="16">
        <v>253064</v>
      </c>
      <c r="I7" s="17"/>
    </row>
    <row r="8" spans="1:9" ht="17.25" x14ac:dyDescent="0.4">
      <c r="A8" s="7" t="s">
        <v>4</v>
      </c>
      <c r="B8" s="16">
        <v>69958</v>
      </c>
      <c r="C8" s="16">
        <v>458452</v>
      </c>
      <c r="D8" s="16">
        <v>528410</v>
      </c>
      <c r="E8" s="16">
        <v>11597</v>
      </c>
      <c r="F8" s="16">
        <v>-71553</v>
      </c>
      <c r="G8" s="16">
        <v>0</v>
      </c>
      <c r="H8" s="16">
        <v>468454</v>
      </c>
      <c r="I8" s="17"/>
    </row>
    <row r="9" spans="1:9" ht="17.25" x14ac:dyDescent="0.4">
      <c r="A9" s="7" t="s">
        <v>5</v>
      </c>
      <c r="B9" s="16">
        <v>7498</v>
      </c>
      <c r="C9" s="16">
        <v>30666</v>
      </c>
      <c r="D9" s="16">
        <v>38164</v>
      </c>
      <c r="E9" s="16">
        <v>0</v>
      </c>
      <c r="F9" s="16">
        <v>-2108</v>
      </c>
      <c r="G9" s="16">
        <v>0</v>
      </c>
      <c r="H9" s="16">
        <v>36056</v>
      </c>
      <c r="I9" s="17"/>
    </row>
    <row r="10" spans="1:9" ht="17.25" x14ac:dyDescent="0.4">
      <c r="A10" s="7" t="s">
        <v>6</v>
      </c>
      <c r="B10" s="16">
        <v>7149</v>
      </c>
      <c r="C10" s="16">
        <v>172944</v>
      </c>
      <c r="D10" s="16">
        <v>180093</v>
      </c>
      <c r="E10" s="16">
        <v>0</v>
      </c>
      <c r="F10" s="16">
        <v>-494</v>
      </c>
      <c r="G10" s="16">
        <v>0</v>
      </c>
      <c r="H10" s="16">
        <v>179599</v>
      </c>
      <c r="I10" s="17"/>
    </row>
    <row r="11" spans="1:9" ht="17.25" x14ac:dyDescent="0.4">
      <c r="A11" s="7" t="s">
        <v>7</v>
      </c>
      <c r="B11" s="16">
        <v>18559</v>
      </c>
      <c r="C11" s="16">
        <v>569079</v>
      </c>
      <c r="D11" s="16">
        <v>587638</v>
      </c>
      <c r="E11" s="16">
        <v>0</v>
      </c>
      <c r="F11" s="16">
        <v>-27867</v>
      </c>
      <c r="G11" s="16">
        <v>0</v>
      </c>
      <c r="H11" s="16">
        <v>559771</v>
      </c>
      <c r="I11" s="17"/>
    </row>
    <row r="12" spans="1:9" ht="17.25" x14ac:dyDescent="0.4">
      <c r="A12" s="7" t="s">
        <v>8</v>
      </c>
      <c r="B12" s="16">
        <v>54996</v>
      </c>
      <c r="C12" s="16">
        <v>1314658</v>
      </c>
      <c r="D12" s="16">
        <v>1369654</v>
      </c>
      <c r="E12" s="16">
        <v>0</v>
      </c>
      <c r="F12" s="16">
        <v>-3694</v>
      </c>
      <c r="G12" s="16">
        <v>0</v>
      </c>
      <c r="H12" s="16">
        <v>1365960</v>
      </c>
      <c r="I12" s="17"/>
    </row>
    <row r="13" spans="1:9" ht="17.25" x14ac:dyDescent="0.4">
      <c r="A13" s="7" t="s">
        <v>9</v>
      </c>
      <c r="B13" s="16">
        <v>2104</v>
      </c>
      <c r="C13" s="16">
        <v>48934</v>
      </c>
      <c r="D13" s="16">
        <v>51038</v>
      </c>
      <c r="E13" s="16">
        <v>0</v>
      </c>
      <c r="F13" s="16">
        <v>-208</v>
      </c>
      <c r="G13" s="16">
        <v>0</v>
      </c>
      <c r="H13" s="16">
        <v>50830</v>
      </c>
      <c r="I13" s="17"/>
    </row>
    <row r="14" spans="1:9" ht="17.25" x14ac:dyDescent="0.4">
      <c r="A14" s="7" t="s">
        <v>10</v>
      </c>
      <c r="B14" s="16">
        <v>623768</v>
      </c>
      <c r="C14" s="16">
        <v>635718</v>
      </c>
      <c r="D14" s="16">
        <v>1259486</v>
      </c>
      <c r="E14" s="16">
        <v>0</v>
      </c>
      <c r="F14" s="16">
        <v>-150259</v>
      </c>
      <c r="G14" s="16">
        <v>0</v>
      </c>
      <c r="H14" s="16">
        <v>1109227</v>
      </c>
      <c r="I14" s="17"/>
    </row>
    <row r="15" spans="1:9" ht="17.25" x14ac:dyDescent="0.4">
      <c r="A15" s="7" t="s">
        <v>11</v>
      </c>
      <c r="B15" s="16">
        <v>3050080</v>
      </c>
      <c r="C15" s="16">
        <v>27345</v>
      </c>
      <c r="D15" s="16">
        <v>3077425</v>
      </c>
      <c r="E15" s="16">
        <v>5220</v>
      </c>
      <c r="F15" s="16">
        <v>-3006568</v>
      </c>
      <c r="G15" s="16">
        <v>0</v>
      </c>
      <c r="H15" s="16">
        <v>76077</v>
      </c>
      <c r="I15" s="17"/>
    </row>
    <row r="16" spans="1:9" ht="17.25" x14ac:dyDescent="0.4">
      <c r="A16" s="7" t="s">
        <v>12</v>
      </c>
      <c r="B16" s="16">
        <v>24964</v>
      </c>
      <c r="C16" s="16">
        <v>14197</v>
      </c>
      <c r="D16" s="16">
        <v>39161</v>
      </c>
      <c r="E16" s="16">
        <v>79</v>
      </c>
      <c r="F16" s="16">
        <v>-102272</v>
      </c>
      <c r="G16" s="16">
        <v>0</v>
      </c>
      <c r="H16" s="16">
        <v>-63032</v>
      </c>
      <c r="I16" s="17"/>
    </row>
    <row r="17" spans="1:9" ht="17.25" x14ac:dyDescent="0.4">
      <c r="A17" s="7" t="s">
        <v>13</v>
      </c>
      <c r="B17" s="16">
        <v>242627</v>
      </c>
      <c r="C17" s="16">
        <v>486449</v>
      </c>
      <c r="D17" s="16">
        <v>729076</v>
      </c>
      <c r="E17" s="16">
        <v>7104</v>
      </c>
      <c r="F17" s="16">
        <v>-351154</v>
      </c>
      <c r="G17" s="16">
        <v>0</v>
      </c>
      <c r="H17" s="16">
        <v>385026</v>
      </c>
      <c r="I17" s="17"/>
    </row>
    <row r="18" spans="1:9" ht="17.25" x14ac:dyDescent="0.4">
      <c r="A18" s="7" t="s">
        <v>14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7"/>
    </row>
    <row r="19" spans="1:9" ht="17.25" x14ac:dyDescent="0.4">
      <c r="A19" s="7" t="s">
        <v>15</v>
      </c>
      <c r="B19" s="16">
        <v>50035</v>
      </c>
      <c r="C19" s="16">
        <v>783442</v>
      </c>
      <c r="D19" s="16">
        <v>833477</v>
      </c>
      <c r="E19" s="16">
        <v>0</v>
      </c>
      <c r="F19" s="16">
        <v>-38438</v>
      </c>
      <c r="G19" s="16">
        <v>0</v>
      </c>
      <c r="H19" s="16">
        <v>795039</v>
      </c>
      <c r="I19" s="17"/>
    </row>
    <row r="20" spans="1:9" ht="17.25" x14ac:dyDescent="0.4">
      <c r="A20" s="7" t="s">
        <v>16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7"/>
    </row>
    <row r="21" spans="1:9" ht="17.25" x14ac:dyDescent="0.4">
      <c r="A21" s="7" t="s">
        <v>17</v>
      </c>
      <c r="B21" s="16">
        <v>646067</v>
      </c>
      <c r="C21" s="16">
        <v>672972</v>
      </c>
      <c r="D21" s="16">
        <v>1319039</v>
      </c>
      <c r="E21" s="16">
        <v>-10106</v>
      </c>
      <c r="F21" s="16">
        <v>-719783</v>
      </c>
      <c r="G21" s="16">
        <v>0</v>
      </c>
      <c r="H21" s="16">
        <v>589150</v>
      </c>
      <c r="I21" s="17"/>
    </row>
    <row r="22" spans="1:9" ht="17.25" x14ac:dyDescent="0.4">
      <c r="A22" s="10" t="s">
        <v>18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7"/>
    </row>
    <row r="23" spans="1:9" ht="17.25" x14ac:dyDescent="0.4">
      <c r="A23" s="7" t="s">
        <v>19</v>
      </c>
      <c r="B23" s="16">
        <v>7937</v>
      </c>
      <c r="C23" s="16">
        <v>116488</v>
      </c>
      <c r="D23" s="16">
        <v>124425</v>
      </c>
      <c r="E23" s="16">
        <v>0</v>
      </c>
      <c r="F23" s="16">
        <v>-88816</v>
      </c>
      <c r="G23" s="16">
        <v>0</v>
      </c>
      <c r="H23" s="16">
        <v>35609</v>
      </c>
      <c r="I23" s="17"/>
    </row>
    <row r="24" spans="1:9" ht="18" x14ac:dyDescent="0.45">
      <c r="A24" s="14" t="s">
        <v>20</v>
      </c>
      <c r="B24" s="18">
        <f t="shared" ref="B24:H24" si="1">SUM(B7:B23)</f>
        <v>4820459</v>
      </c>
      <c r="C24" s="18">
        <f t="shared" si="1"/>
        <v>5660131</v>
      </c>
      <c r="D24" s="18">
        <f t="shared" si="1"/>
        <v>10480590</v>
      </c>
      <c r="E24" s="18">
        <f t="shared" si="1"/>
        <v>17278</v>
      </c>
      <c r="F24" s="18">
        <f t="shared" si="1"/>
        <v>-4657038</v>
      </c>
      <c r="G24" s="18">
        <f t="shared" si="1"/>
        <v>0</v>
      </c>
      <c r="H24" s="18">
        <f t="shared" si="1"/>
        <v>5840830</v>
      </c>
      <c r="I24" s="19"/>
    </row>
    <row r="25" spans="1:9" ht="18.75" thickBot="1" x14ac:dyDescent="0.5">
      <c r="A25" s="15" t="s">
        <v>21</v>
      </c>
      <c r="B25" s="20">
        <f t="shared" ref="B25:H25" si="2">B24+B6</f>
        <v>5108987</v>
      </c>
      <c r="C25" s="20">
        <f t="shared" si="2"/>
        <v>13105541</v>
      </c>
      <c r="D25" s="20">
        <f t="shared" si="2"/>
        <v>18214528</v>
      </c>
      <c r="E25" s="20">
        <f t="shared" si="2"/>
        <v>17278</v>
      </c>
      <c r="F25" s="20">
        <f t="shared" si="2"/>
        <v>-5990570</v>
      </c>
      <c r="G25" s="20">
        <f t="shared" si="2"/>
        <v>0</v>
      </c>
      <c r="H25" s="20">
        <f t="shared" si="2"/>
        <v>12241236</v>
      </c>
      <c r="I25" s="21"/>
    </row>
  </sheetData>
  <mergeCells count="1">
    <mergeCell ref="A1:I1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4"/>
  <sheetViews>
    <sheetView rightToLeft="1" tabSelected="1" view="pageBreakPreview" zoomScale="130" zoomScaleNormal="100" zoomScaleSheetLayoutView="130" workbookViewId="0">
      <selection activeCell="B7" sqref="B7"/>
    </sheetView>
  </sheetViews>
  <sheetFormatPr defaultColWidth="9.125" defaultRowHeight="17.25" x14ac:dyDescent="0.4"/>
  <cols>
    <col min="1" max="1" width="30" style="4" bestFit="1" customWidth="1"/>
    <col min="2" max="2" width="14.375" style="4" bestFit="1" customWidth="1"/>
    <col min="3" max="3" width="14.875" style="4" bestFit="1" customWidth="1"/>
    <col min="4" max="4" width="27.25" style="4" bestFit="1" customWidth="1"/>
    <col min="5" max="5" width="9.875" style="4" bestFit="1" customWidth="1"/>
    <col min="6" max="16384" width="9.125" style="4"/>
  </cols>
  <sheetData>
    <row r="1" spans="1:5" ht="18" thickBot="1" x14ac:dyDescent="0.45">
      <c r="A1" s="25" t="s">
        <v>26</v>
      </c>
      <c r="B1" s="25"/>
      <c r="C1" s="25"/>
      <c r="D1" s="25"/>
      <c r="E1" s="25"/>
    </row>
    <row r="2" spans="1:5" x14ac:dyDescent="0.4">
      <c r="A2" s="1"/>
      <c r="B2" s="2" t="s">
        <v>22</v>
      </c>
      <c r="C2" s="2" t="s">
        <v>23</v>
      </c>
      <c r="D2" s="2" t="s">
        <v>24</v>
      </c>
      <c r="E2" s="3" t="s">
        <v>25</v>
      </c>
    </row>
    <row r="3" spans="1:5" x14ac:dyDescent="0.4">
      <c r="A3" s="5" t="s">
        <v>0</v>
      </c>
      <c r="B3" s="16">
        <v>-2138910</v>
      </c>
      <c r="C3" s="16">
        <v>0</v>
      </c>
      <c r="D3" s="16">
        <v>0</v>
      </c>
      <c r="E3" s="17">
        <v>-2138910</v>
      </c>
    </row>
    <row r="4" spans="1:5" x14ac:dyDescent="0.4">
      <c r="A4" s="5" t="s">
        <v>1</v>
      </c>
      <c r="B4" s="16">
        <v>-11754</v>
      </c>
      <c r="C4" s="16">
        <v>0</v>
      </c>
      <c r="D4" s="16">
        <v>0</v>
      </c>
      <c r="E4" s="17">
        <v>-11754</v>
      </c>
    </row>
    <row r="5" spans="1:5" ht="18" x14ac:dyDescent="0.45">
      <c r="A5" s="14" t="s">
        <v>2</v>
      </c>
      <c r="B5" s="18">
        <f>B3+B4</f>
        <v>-2150664</v>
      </c>
      <c r="C5" s="18">
        <f>C3+C4</f>
        <v>0</v>
      </c>
      <c r="D5" s="18">
        <v>0</v>
      </c>
      <c r="E5" s="19">
        <f>E4+E3</f>
        <v>-2150664</v>
      </c>
    </row>
    <row r="6" spans="1:5" x14ac:dyDescent="0.4">
      <c r="A6" s="5" t="s">
        <v>3</v>
      </c>
      <c r="B6" s="16">
        <v>-19571</v>
      </c>
      <c r="C6" s="16">
        <v>-97124</v>
      </c>
      <c r="D6" s="16">
        <v>0</v>
      </c>
      <c r="E6" s="17">
        <v>-116695</v>
      </c>
    </row>
    <row r="7" spans="1:5" x14ac:dyDescent="0.4">
      <c r="A7" s="5" t="s">
        <v>4</v>
      </c>
      <c r="B7" s="16">
        <v>-54598</v>
      </c>
      <c r="C7" s="16">
        <v>-202253</v>
      </c>
      <c r="D7" s="16">
        <v>0</v>
      </c>
      <c r="E7" s="17">
        <v>-256851</v>
      </c>
    </row>
    <row r="8" spans="1:5" x14ac:dyDescent="0.4">
      <c r="A8" s="5" t="s">
        <v>5</v>
      </c>
      <c r="B8" s="16">
        <v>-4245</v>
      </c>
      <c r="C8" s="16">
        <v>0</v>
      </c>
      <c r="D8" s="16">
        <v>0</v>
      </c>
      <c r="E8" s="17">
        <v>-4245</v>
      </c>
    </row>
    <row r="9" spans="1:5" x14ac:dyDescent="0.4">
      <c r="A9" s="5" t="s">
        <v>6</v>
      </c>
      <c r="B9" s="16">
        <v>-19802</v>
      </c>
      <c r="C9" s="16">
        <v>0</v>
      </c>
      <c r="D9" s="16">
        <v>0</v>
      </c>
      <c r="E9" s="17">
        <v>-19802</v>
      </c>
    </row>
    <row r="10" spans="1:5" x14ac:dyDescent="0.4">
      <c r="A10" s="5" t="s">
        <v>7</v>
      </c>
      <c r="B10" s="16">
        <v>-66205</v>
      </c>
      <c r="C10" s="16">
        <v>0</v>
      </c>
      <c r="D10" s="16">
        <v>0</v>
      </c>
      <c r="E10" s="17">
        <v>-66205</v>
      </c>
    </row>
    <row r="11" spans="1:5" x14ac:dyDescent="0.4">
      <c r="A11" s="5" t="s">
        <v>8</v>
      </c>
      <c r="B11" s="16">
        <v>-153147</v>
      </c>
      <c r="C11" s="16">
        <v>0</v>
      </c>
      <c r="D11" s="16">
        <v>0</v>
      </c>
      <c r="E11" s="17">
        <v>-153147</v>
      </c>
    </row>
    <row r="12" spans="1:5" x14ac:dyDescent="0.4">
      <c r="A12" s="5" t="s">
        <v>9</v>
      </c>
      <c r="B12" s="16">
        <v>-5699</v>
      </c>
      <c r="C12" s="16">
        <v>0</v>
      </c>
      <c r="D12" s="16">
        <v>0</v>
      </c>
      <c r="E12" s="17">
        <v>-5699</v>
      </c>
    </row>
    <row r="13" spans="1:5" x14ac:dyDescent="0.4">
      <c r="A13" s="5" t="s">
        <v>10</v>
      </c>
      <c r="B13" s="16">
        <v>-113815</v>
      </c>
      <c r="C13" s="16">
        <v>0</v>
      </c>
      <c r="D13" s="16">
        <v>0</v>
      </c>
      <c r="E13" s="17">
        <v>-113815</v>
      </c>
    </row>
    <row r="14" spans="1:5" x14ac:dyDescent="0.4">
      <c r="A14" s="5" t="s">
        <v>11</v>
      </c>
      <c r="B14" s="16">
        <v>-2465</v>
      </c>
      <c r="C14" s="16">
        <v>710</v>
      </c>
      <c r="D14" s="16">
        <v>0</v>
      </c>
      <c r="E14" s="17">
        <v>-1755</v>
      </c>
    </row>
    <row r="15" spans="1:5" x14ac:dyDescent="0.4">
      <c r="A15" s="5" t="s">
        <v>12</v>
      </c>
      <c r="B15" s="16">
        <v>2836</v>
      </c>
      <c r="C15" s="16">
        <v>-1543</v>
      </c>
      <c r="D15" s="16">
        <v>0</v>
      </c>
      <c r="E15" s="17">
        <v>1293</v>
      </c>
    </row>
    <row r="16" spans="1:5" x14ac:dyDescent="0.4">
      <c r="A16" s="5" t="s">
        <v>13</v>
      </c>
      <c r="B16" s="16">
        <v>-39344</v>
      </c>
      <c r="C16" s="16">
        <v>-104180</v>
      </c>
      <c r="D16" s="16">
        <v>0</v>
      </c>
      <c r="E16" s="17">
        <v>-143524</v>
      </c>
    </row>
    <row r="17" spans="1:5" x14ac:dyDescent="0.4">
      <c r="A17" s="5" t="s">
        <v>14</v>
      </c>
      <c r="B17" s="16">
        <v>0</v>
      </c>
      <c r="C17" s="16">
        <v>0</v>
      </c>
      <c r="D17" s="16">
        <v>0</v>
      </c>
      <c r="E17" s="17">
        <v>0</v>
      </c>
    </row>
    <row r="18" spans="1:5" x14ac:dyDescent="0.4">
      <c r="A18" s="5" t="s">
        <v>15</v>
      </c>
      <c r="B18" s="16">
        <v>-91561</v>
      </c>
      <c r="C18" s="16">
        <v>0</v>
      </c>
      <c r="D18" s="16">
        <v>0</v>
      </c>
      <c r="E18" s="17">
        <v>-91561</v>
      </c>
    </row>
    <row r="19" spans="1:5" x14ac:dyDescent="0.4">
      <c r="A19" s="5" t="s">
        <v>16</v>
      </c>
      <c r="B19" s="16">
        <v>0</v>
      </c>
      <c r="C19" s="16">
        <v>0</v>
      </c>
      <c r="D19" s="16">
        <v>0</v>
      </c>
      <c r="E19" s="17">
        <v>0</v>
      </c>
    </row>
    <row r="20" spans="1:5" x14ac:dyDescent="0.4">
      <c r="A20" s="5" t="s">
        <v>17</v>
      </c>
      <c r="B20" s="16">
        <v>-74079</v>
      </c>
      <c r="C20" s="16">
        <v>-679112</v>
      </c>
      <c r="D20" s="16">
        <v>0</v>
      </c>
      <c r="E20" s="17">
        <v>-753191</v>
      </c>
    </row>
    <row r="21" spans="1:5" x14ac:dyDescent="0.4">
      <c r="A21" s="6" t="s">
        <v>18</v>
      </c>
      <c r="B21" s="16">
        <v>0</v>
      </c>
      <c r="C21" s="16">
        <v>0</v>
      </c>
      <c r="D21" s="16">
        <v>0</v>
      </c>
      <c r="E21" s="17">
        <v>0</v>
      </c>
    </row>
    <row r="22" spans="1:5" x14ac:dyDescent="0.4">
      <c r="A22" s="5" t="s">
        <v>19</v>
      </c>
      <c r="B22" s="16">
        <v>-3839</v>
      </c>
      <c r="C22" s="16">
        <v>-86506</v>
      </c>
      <c r="D22" s="16">
        <v>0</v>
      </c>
      <c r="E22" s="17">
        <v>-90345</v>
      </c>
    </row>
    <row r="23" spans="1:5" ht="18" x14ac:dyDescent="0.45">
      <c r="A23" s="14" t="s">
        <v>20</v>
      </c>
      <c r="B23" s="18">
        <f>SUM(B6:B22)</f>
        <v>-645534</v>
      </c>
      <c r="C23" s="18">
        <f>SUM(C6:C22)</f>
        <v>-1170008</v>
      </c>
      <c r="D23" s="18">
        <v>0</v>
      </c>
      <c r="E23" s="19">
        <f>SUM(E6:E22)</f>
        <v>-1815542</v>
      </c>
    </row>
    <row r="24" spans="1:5" ht="18.75" thickBot="1" x14ac:dyDescent="0.5">
      <c r="A24" s="15" t="s">
        <v>21</v>
      </c>
      <c r="B24" s="20">
        <f>B23+B5</f>
        <v>-2796198</v>
      </c>
      <c r="C24" s="20">
        <f>C23+C5</f>
        <v>-1170008</v>
      </c>
      <c r="D24" s="16">
        <v>0</v>
      </c>
      <c r="E24" s="19">
        <f>E23+E5</f>
        <v>-3966206</v>
      </c>
    </row>
  </sheetData>
  <mergeCells count="1">
    <mergeCell ref="A1:E1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حق بیمه صادره</vt:lpstr>
      <vt:lpstr>حق بیمه اتکایی واگذاری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tarjomanv</dc:creator>
  <cp:lastModifiedBy>امیر عبادتی</cp:lastModifiedBy>
  <dcterms:created xsi:type="dcterms:W3CDTF">2015-09-19T06:51:16Z</dcterms:created>
  <dcterms:modified xsi:type="dcterms:W3CDTF">2021-06-09T04:50:49Z</dcterms:modified>
</cp:coreProperties>
</file>